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pparatus Tea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<sst xmlns="http://schemas.openxmlformats.org/spreadsheetml/2006/main" count="52" uniqueCount="32">
  <si>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VAULT</t>
  </si>
  <si>
    <t>BARS</t>
  </si>
  <si>
    <t>BEAM</t>
  </si>
  <si>
    <t>FLOOR</t>
  </si>
  <si>
    <t>NAME</t>
  </si>
  <si>
    <t>TOTAL</t>
  </si>
  <si>
    <t>LEVEL 3</t>
  </si>
  <si>
    <t>LEVEL 2</t>
  </si>
  <si>
    <t>POSn</t>
  </si>
  <si>
    <t>LEVEL 5</t>
  </si>
  <si>
    <t>F. I. G.</t>
  </si>
  <si>
    <t xml:space="preserve"> </t>
  </si>
  <si>
    <t xml:space="preserve">WEST MIDLANDS REGIONAL APPARATUS TEAMS </t>
  </si>
  <si>
    <t>LEVEL 4 UNDER 11+</t>
  </si>
  <si>
    <t>LEVEL 4 10 and UNDER</t>
  </si>
  <si>
    <t>4th November 2018</t>
  </si>
  <si>
    <t>EAST STAFFS</t>
  </si>
  <si>
    <t>SHREWSBURY</t>
  </si>
  <si>
    <t>PARK WREKIN A</t>
  </si>
  <si>
    <t>PARK WREKIN B</t>
  </si>
  <si>
    <t>TAMWORTH RED</t>
  </si>
  <si>
    <t>TAMWORTH BLACK</t>
  </si>
  <si>
    <t>CITY OF WORCESTER A</t>
  </si>
  <si>
    <t>CITY OF WORCESTER B</t>
  </si>
  <si>
    <t>HEREFORD SPARKS</t>
  </si>
  <si>
    <t>PARK WREKIN</t>
  </si>
  <si>
    <t>TAMWORTH</t>
  </si>
  <si>
    <t>CITY OF WORCESTER</t>
  </si>
  <si>
    <t>HEREFORD SPARKS A</t>
  </si>
  <si>
    <t>WORCESTERSHIRE</t>
  </si>
  <si>
    <t>HEREFORD SPARKS B</t>
  </si>
  <si>
    <t>PARK WREKIN 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</si>
</sst>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/##"/>
    <numFmt numFmtId="179" formatCode="##.##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81" fontId="8" fillId="0" borderId="12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17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ote 2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dxfs count="18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0" zoomScaleNormal="80" zoomScalePageLayoutView="0" workbookViewId="0" topLeftCell="A1">
      <pane xSplit="2" ySplit="4" topLeftCell="C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L1"/>
    </sheetView>
  </sheetViews>
  <sheetFormatPr defaultColWidth="9.140625" defaultRowHeight="12.75"/>
  <cols>
    <col min="1" max="1" width="4.57421875" style="19" customWidth="1"/>
    <col min="2" max="2" width="28.421875" style="2" bestFit="1" customWidth="1"/>
    <col min="3" max="3" width="8.7109375" style="3" customWidth="1"/>
    <col min="4" max="4" width="6.8515625" style="2" customWidth="1"/>
    <col min="5" max="5" width="8.57421875" style="3" bestFit="1" customWidth="1"/>
    <col min="6" max="6" width="6.8515625" style="2" customWidth="1"/>
    <col min="7" max="7" width="8.57421875" style="3" customWidth="1"/>
    <col min="8" max="8" width="6.8515625" style="2" customWidth="1"/>
    <col min="9" max="9" width="8.421875" style="3" customWidth="1"/>
    <col min="10" max="10" width="6.8515625" style="2" customWidth="1"/>
    <col min="11" max="11" width="8.57421875" style="21" customWidth="1"/>
    <col min="12" max="12" width="6.8515625" style="20" customWidth="1"/>
    <col min="13" max="15" width="9.140625" style="2" customWidth="1"/>
    <col min="16" max="16" width="20.7109375" style="2" bestFit="1" customWidth="1"/>
    <col min="17" max="16384" width="9.140625" style="2" customWidth="1"/>
  </cols>
  <sheetData>
    <row r="1" spans="1:12" s="25" customFormat="1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5" customFormat="1" ht="15.7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s="20" customFormat="1" ht="15">
      <c r="A4" s="16"/>
      <c r="B4" s="20" t="s">
        <v>4</v>
      </c>
      <c r="C4" s="16" t="s">
        <v>0</v>
      </c>
      <c r="D4" s="16" t="s">
        <v>8</v>
      </c>
      <c r="E4" s="16" t="s">
        <v>1</v>
      </c>
      <c r="F4" s="16" t="s">
        <v>8</v>
      </c>
      <c r="G4" s="16" t="s">
        <v>2</v>
      </c>
      <c r="H4" s="16" t="s">
        <v>8</v>
      </c>
      <c r="I4" s="16" t="s">
        <v>3</v>
      </c>
      <c r="J4" s="16" t="s">
        <v>8</v>
      </c>
      <c r="K4" s="26" t="s">
        <v>5</v>
      </c>
      <c r="L4" s="16" t="s">
        <v>8</v>
      </c>
    </row>
    <row r="5" spans="1:9" ht="15">
      <c r="A5" s="19" t="s">
        <v>11</v>
      </c>
      <c r="C5" s="2"/>
      <c r="E5" s="2"/>
      <c r="G5" s="2"/>
      <c r="I5" s="2"/>
    </row>
    <row r="6" ht="15">
      <c r="B6" s="20" t="s">
        <v>9</v>
      </c>
    </row>
    <row r="7" ht="15">
      <c r="A7" s="9"/>
    </row>
    <row r="8" spans="1:12" ht="15">
      <c r="A8" s="6">
        <v>5</v>
      </c>
      <c r="B8" s="11" t="s">
        <v>20</v>
      </c>
      <c r="C8" s="12">
        <v>12.2</v>
      </c>
      <c r="D8" s="1">
        <f aca="true" t="shared" si="0" ref="D8:D15">RANK(C8,C$8:C$15)</f>
        <v>5</v>
      </c>
      <c r="E8" s="5">
        <v>11.35</v>
      </c>
      <c r="F8" s="1">
        <f aca="true" t="shared" si="1" ref="F8:F15">RANK(E8,E$8:E$15)</f>
        <v>3</v>
      </c>
      <c r="G8" s="5">
        <v>12.334</v>
      </c>
      <c r="H8" s="17">
        <f aca="true" t="shared" si="2" ref="H8:H15">RANK(G8,G$8:G$15)</f>
        <v>1</v>
      </c>
      <c r="I8" s="5">
        <v>12.1</v>
      </c>
      <c r="J8" s="1">
        <f aca="true" t="shared" si="3" ref="J8:J15">RANK(I8,I$8:I$15)</f>
        <v>2</v>
      </c>
      <c r="K8" s="27">
        <f aca="true" t="shared" si="4" ref="K8:K15">C8+E8+G8+I8</f>
        <v>47.984</v>
      </c>
      <c r="L8" s="28">
        <f aca="true" t="shared" si="5" ref="L8:L15">RANK(K8,K$8:K$15)</f>
        <v>1</v>
      </c>
    </row>
    <row r="9" spans="1:12" ht="15">
      <c r="A9" s="6">
        <v>2</v>
      </c>
      <c r="B9" s="11" t="s">
        <v>17</v>
      </c>
      <c r="C9" s="12">
        <v>12.25</v>
      </c>
      <c r="D9" s="1">
        <f t="shared" si="0"/>
        <v>4</v>
      </c>
      <c r="E9" s="5">
        <v>11</v>
      </c>
      <c r="F9" s="1">
        <f t="shared" si="1"/>
        <v>5</v>
      </c>
      <c r="G9" s="5">
        <v>12.2</v>
      </c>
      <c r="H9" s="1">
        <f t="shared" si="2"/>
        <v>2</v>
      </c>
      <c r="I9" s="5">
        <v>12.4</v>
      </c>
      <c r="J9" s="17">
        <f t="shared" si="3"/>
        <v>1</v>
      </c>
      <c r="K9" s="27">
        <f t="shared" si="4"/>
        <v>47.85</v>
      </c>
      <c r="L9" s="28">
        <f t="shared" si="5"/>
        <v>2</v>
      </c>
    </row>
    <row r="10" spans="1:12" ht="15">
      <c r="A10" s="6">
        <v>1</v>
      </c>
      <c r="B10" s="11" t="s">
        <v>16</v>
      </c>
      <c r="C10" s="12">
        <v>12.3</v>
      </c>
      <c r="D10" s="1">
        <f t="shared" si="0"/>
        <v>3</v>
      </c>
      <c r="E10" s="5">
        <v>11.45</v>
      </c>
      <c r="F10" s="1">
        <f t="shared" si="1"/>
        <v>2</v>
      </c>
      <c r="G10" s="5">
        <v>11.867</v>
      </c>
      <c r="H10" s="1">
        <f t="shared" si="2"/>
        <v>3</v>
      </c>
      <c r="I10" s="5">
        <v>11.33</v>
      </c>
      <c r="J10" s="1">
        <f t="shared" si="3"/>
        <v>7</v>
      </c>
      <c r="K10" s="27">
        <f t="shared" si="4"/>
        <v>46.947</v>
      </c>
      <c r="L10" s="28">
        <f t="shared" si="5"/>
        <v>3</v>
      </c>
    </row>
    <row r="11" spans="1:12" ht="15">
      <c r="A11" s="6">
        <v>3</v>
      </c>
      <c r="B11" s="11" t="s">
        <v>18</v>
      </c>
      <c r="C11" s="12">
        <v>12.6</v>
      </c>
      <c r="D11" s="17">
        <f t="shared" si="0"/>
        <v>1</v>
      </c>
      <c r="E11" s="5">
        <v>11.5</v>
      </c>
      <c r="F11" s="17">
        <f t="shared" si="1"/>
        <v>1</v>
      </c>
      <c r="G11" s="5">
        <v>10.267</v>
      </c>
      <c r="H11" s="1">
        <f t="shared" si="2"/>
        <v>7</v>
      </c>
      <c r="I11" s="5">
        <v>11.87</v>
      </c>
      <c r="J11" s="1">
        <f t="shared" si="3"/>
        <v>5</v>
      </c>
      <c r="K11" s="27">
        <f t="shared" si="4"/>
        <v>46.237</v>
      </c>
      <c r="L11" s="28">
        <f t="shared" si="5"/>
        <v>4</v>
      </c>
    </row>
    <row r="12" spans="1:12" ht="15">
      <c r="A12" s="6">
        <v>4</v>
      </c>
      <c r="B12" s="11" t="s">
        <v>19</v>
      </c>
      <c r="C12" s="12">
        <v>12.35</v>
      </c>
      <c r="D12" s="1">
        <f t="shared" si="0"/>
        <v>2</v>
      </c>
      <c r="E12" s="5">
        <v>11.3</v>
      </c>
      <c r="F12" s="1">
        <f t="shared" si="1"/>
        <v>4</v>
      </c>
      <c r="G12" s="5">
        <v>10.467</v>
      </c>
      <c r="H12" s="1">
        <f t="shared" si="2"/>
        <v>6</v>
      </c>
      <c r="I12" s="5">
        <v>11.53</v>
      </c>
      <c r="J12" s="1">
        <f t="shared" si="3"/>
        <v>6</v>
      </c>
      <c r="K12" s="27">
        <f t="shared" si="4"/>
        <v>45.647</v>
      </c>
      <c r="L12" s="28">
        <f t="shared" si="5"/>
        <v>5</v>
      </c>
    </row>
    <row r="13" spans="1:12" ht="15">
      <c r="A13" s="6">
        <v>6</v>
      </c>
      <c r="B13" s="11" t="s">
        <v>21</v>
      </c>
      <c r="C13" s="12">
        <v>12.15</v>
      </c>
      <c r="D13" s="1">
        <f t="shared" si="0"/>
        <v>6</v>
      </c>
      <c r="E13" s="5">
        <v>10.6</v>
      </c>
      <c r="F13" s="1">
        <f t="shared" si="1"/>
        <v>6</v>
      </c>
      <c r="G13" s="5">
        <v>10.6</v>
      </c>
      <c r="H13" s="1">
        <f t="shared" si="2"/>
        <v>5</v>
      </c>
      <c r="I13" s="5">
        <v>11.9</v>
      </c>
      <c r="J13" s="1">
        <f t="shared" si="3"/>
        <v>3</v>
      </c>
      <c r="K13" s="27">
        <f t="shared" si="4"/>
        <v>45.25</v>
      </c>
      <c r="L13" s="28">
        <f t="shared" si="5"/>
        <v>6</v>
      </c>
    </row>
    <row r="14" spans="1:12" ht="15">
      <c r="A14" s="6">
        <v>8</v>
      </c>
      <c r="B14" s="11" t="s">
        <v>23</v>
      </c>
      <c r="C14" s="12">
        <v>11.85</v>
      </c>
      <c r="D14" s="1">
        <f t="shared" si="0"/>
        <v>7</v>
      </c>
      <c r="E14" s="5">
        <v>10</v>
      </c>
      <c r="F14" s="1">
        <f t="shared" si="1"/>
        <v>8</v>
      </c>
      <c r="G14" s="5">
        <v>10.8</v>
      </c>
      <c r="H14" s="1">
        <f t="shared" si="2"/>
        <v>4</v>
      </c>
      <c r="I14" s="5">
        <v>11.3</v>
      </c>
      <c r="J14" s="1">
        <f t="shared" si="3"/>
        <v>8</v>
      </c>
      <c r="K14" s="27">
        <f t="shared" si="4"/>
        <v>43.95</v>
      </c>
      <c r="L14" s="28">
        <f t="shared" si="5"/>
        <v>7</v>
      </c>
    </row>
    <row r="15" spans="1:12" ht="15">
      <c r="A15" s="6">
        <v>7</v>
      </c>
      <c r="B15" s="11" t="s">
        <v>22</v>
      </c>
      <c r="C15" s="12">
        <v>11.8</v>
      </c>
      <c r="D15" s="1">
        <f t="shared" si="0"/>
        <v>8</v>
      </c>
      <c r="E15" s="5">
        <v>10.3</v>
      </c>
      <c r="F15" s="1">
        <f t="shared" si="1"/>
        <v>7</v>
      </c>
      <c r="G15" s="5">
        <v>7.6</v>
      </c>
      <c r="H15" s="1">
        <f t="shared" si="2"/>
        <v>8</v>
      </c>
      <c r="I15" s="5">
        <v>11.9</v>
      </c>
      <c r="J15" s="1">
        <f t="shared" si="3"/>
        <v>3</v>
      </c>
      <c r="K15" s="27">
        <f t="shared" si="4"/>
        <v>41.6</v>
      </c>
      <c r="L15" s="28">
        <f t="shared" si="5"/>
        <v>8</v>
      </c>
    </row>
    <row r="16" spans="1:2" ht="15">
      <c r="A16" s="22"/>
      <c r="B16" s="23"/>
    </row>
    <row r="17" ht="15">
      <c r="B17" s="20" t="s">
        <v>13</v>
      </c>
    </row>
    <row r="19" spans="1:12" ht="15">
      <c r="A19" s="6">
        <v>12</v>
      </c>
      <c r="B19" s="11" t="s">
        <v>25</v>
      </c>
      <c r="C19" s="12">
        <v>11.85</v>
      </c>
      <c r="D19" s="17">
        <f aca="true" t="shared" si="6" ref="D19:D24">RANK(C19,C$19:C$24)</f>
        <v>1</v>
      </c>
      <c r="E19" s="5">
        <v>11.8</v>
      </c>
      <c r="F19" s="17">
        <f aca="true" t="shared" si="7" ref="F19:F24">RANK(E19,E$19:E$24)</f>
        <v>1</v>
      </c>
      <c r="G19" s="5">
        <v>12.467</v>
      </c>
      <c r="H19" s="1">
        <f aca="true" t="shared" si="8" ref="H19:H24">RANK(G19,G$19:G$24)</f>
        <v>2</v>
      </c>
      <c r="I19" s="5">
        <v>11.93</v>
      </c>
      <c r="J19" s="17">
        <f aca="true" t="shared" si="9" ref="J19:J24">RANK(I19,I$19:I$24)</f>
        <v>1</v>
      </c>
      <c r="K19" s="27">
        <f aca="true" t="shared" si="10" ref="K19:K24">C19+E19+G19+I19</f>
        <v>48.047</v>
      </c>
      <c r="L19" s="28">
        <f aca="true" t="shared" si="11" ref="L19:L24">RANK(K19,K$19:K$24)</f>
        <v>1</v>
      </c>
    </row>
    <row r="20" spans="1:12" ht="15">
      <c r="A20" s="6">
        <v>10</v>
      </c>
      <c r="B20" s="11" t="s">
        <v>17</v>
      </c>
      <c r="C20" s="12">
        <v>11.65</v>
      </c>
      <c r="D20" s="1">
        <f t="shared" si="6"/>
        <v>3</v>
      </c>
      <c r="E20" s="5">
        <v>10.8</v>
      </c>
      <c r="F20" s="1">
        <f t="shared" si="7"/>
        <v>3</v>
      </c>
      <c r="G20" s="5">
        <v>12.534</v>
      </c>
      <c r="H20" s="17">
        <f t="shared" si="8"/>
        <v>1</v>
      </c>
      <c r="I20" s="5">
        <v>11.87</v>
      </c>
      <c r="J20" s="1">
        <f t="shared" si="9"/>
        <v>2</v>
      </c>
      <c r="K20" s="27">
        <f t="shared" si="10"/>
        <v>46.854</v>
      </c>
      <c r="L20" s="28">
        <f t="shared" si="11"/>
        <v>2</v>
      </c>
    </row>
    <row r="21" spans="1:12" ht="15">
      <c r="A21" s="6">
        <v>13</v>
      </c>
      <c r="B21" s="11" t="s">
        <v>26</v>
      </c>
      <c r="C21" s="12">
        <v>11.7</v>
      </c>
      <c r="D21" s="1">
        <f t="shared" si="6"/>
        <v>2</v>
      </c>
      <c r="E21" s="5">
        <v>10.8</v>
      </c>
      <c r="F21" s="1">
        <f t="shared" si="7"/>
        <v>3</v>
      </c>
      <c r="G21" s="5">
        <v>10.267</v>
      </c>
      <c r="H21" s="1">
        <f t="shared" si="8"/>
        <v>5</v>
      </c>
      <c r="I21" s="5">
        <v>11.87</v>
      </c>
      <c r="J21" s="1">
        <f t="shared" si="9"/>
        <v>2</v>
      </c>
      <c r="K21" s="27">
        <f t="shared" si="10"/>
        <v>44.63699999999999</v>
      </c>
      <c r="L21" s="28">
        <f t="shared" si="11"/>
        <v>3</v>
      </c>
    </row>
    <row r="22" spans="1:12" ht="15">
      <c r="A22" s="6">
        <v>9</v>
      </c>
      <c r="B22" s="11" t="s">
        <v>28</v>
      </c>
      <c r="C22" s="12">
        <v>11.65</v>
      </c>
      <c r="D22" s="1">
        <f t="shared" si="6"/>
        <v>3</v>
      </c>
      <c r="E22" s="5">
        <v>10.85</v>
      </c>
      <c r="F22" s="1">
        <f t="shared" si="7"/>
        <v>2</v>
      </c>
      <c r="G22" s="5">
        <v>10.367</v>
      </c>
      <c r="H22" s="1">
        <f t="shared" si="8"/>
        <v>4</v>
      </c>
      <c r="I22" s="5">
        <v>11.4</v>
      </c>
      <c r="J22" s="1">
        <f t="shared" si="9"/>
        <v>5</v>
      </c>
      <c r="K22" s="27">
        <f t="shared" si="10"/>
        <v>44.267</v>
      </c>
      <c r="L22" s="28">
        <f t="shared" si="11"/>
        <v>4</v>
      </c>
    </row>
    <row r="23" spans="1:12" ht="15">
      <c r="A23" s="6">
        <v>14</v>
      </c>
      <c r="B23" s="11" t="s">
        <v>30</v>
      </c>
      <c r="C23" s="12">
        <v>11.55</v>
      </c>
      <c r="D23" s="1">
        <f t="shared" si="6"/>
        <v>5</v>
      </c>
      <c r="E23" s="5">
        <v>10.6</v>
      </c>
      <c r="F23" s="1">
        <f t="shared" si="7"/>
        <v>5</v>
      </c>
      <c r="G23" s="5">
        <v>9.834</v>
      </c>
      <c r="H23" s="1">
        <f t="shared" si="8"/>
        <v>6</v>
      </c>
      <c r="I23" s="5">
        <v>11.17</v>
      </c>
      <c r="J23" s="1">
        <f t="shared" si="9"/>
        <v>6</v>
      </c>
      <c r="K23" s="27">
        <f t="shared" si="10"/>
        <v>43.153999999999996</v>
      </c>
      <c r="L23" s="28">
        <f t="shared" si="11"/>
        <v>5</v>
      </c>
    </row>
    <row r="24" spans="1:12" ht="15">
      <c r="A24" s="6">
        <v>11</v>
      </c>
      <c r="B24" s="11" t="s">
        <v>29</v>
      </c>
      <c r="C24" s="12">
        <v>10.3</v>
      </c>
      <c r="D24" s="1">
        <f t="shared" si="6"/>
        <v>6</v>
      </c>
      <c r="E24" s="5">
        <v>10.25</v>
      </c>
      <c r="F24" s="1">
        <f t="shared" si="7"/>
        <v>6</v>
      </c>
      <c r="G24" s="5">
        <v>10.6</v>
      </c>
      <c r="H24" s="1">
        <f t="shared" si="8"/>
        <v>3</v>
      </c>
      <c r="I24" s="5">
        <v>11.43</v>
      </c>
      <c r="J24" s="1">
        <f t="shared" si="9"/>
        <v>4</v>
      </c>
      <c r="K24" s="27">
        <f t="shared" si="10"/>
        <v>42.58</v>
      </c>
      <c r="L24" s="28">
        <f t="shared" si="11"/>
        <v>6</v>
      </c>
    </row>
    <row r="26" ht="15">
      <c r="B26" s="20" t="s">
        <v>14</v>
      </c>
    </row>
    <row r="28" spans="1:12" ht="15">
      <c r="A28" s="6">
        <v>22</v>
      </c>
      <c r="B28" s="11" t="s">
        <v>21</v>
      </c>
      <c r="C28" s="12">
        <v>11.15</v>
      </c>
      <c r="D28" s="1">
        <f aca="true" t="shared" si="12" ref="D28:D33">RANK(C28,C$28:C$33)</f>
        <v>2</v>
      </c>
      <c r="E28" s="5">
        <v>10.6</v>
      </c>
      <c r="F28" s="1">
        <f aca="true" t="shared" si="13" ref="F28:F33">RANK(E28,E$28:E$33)</f>
        <v>4</v>
      </c>
      <c r="G28" s="5">
        <v>10.2</v>
      </c>
      <c r="H28" s="1">
        <f aca="true" t="shared" si="14" ref="H28:H33">RANK(G28,G$28:G$33)</f>
        <v>3</v>
      </c>
      <c r="I28" s="5">
        <v>11.87</v>
      </c>
      <c r="J28" s="17">
        <f aca="true" t="shared" si="15" ref="J28:J33">RANK(I28,I$28:I$33)</f>
        <v>1</v>
      </c>
      <c r="K28" s="27">
        <f aca="true" t="shared" si="16" ref="K28:K33">C28+E28+G28+I28</f>
        <v>43.82</v>
      </c>
      <c r="L28" s="28">
        <f aca="true" t="shared" si="17" ref="L28:L33">RANK(K28,K$28:K$33)</f>
        <v>1</v>
      </c>
    </row>
    <row r="29" spans="1:12" ht="15">
      <c r="A29" s="6">
        <v>20</v>
      </c>
      <c r="B29" s="15" t="s">
        <v>25</v>
      </c>
      <c r="C29" s="12">
        <v>10.95</v>
      </c>
      <c r="D29" s="1">
        <f t="shared" si="12"/>
        <v>5</v>
      </c>
      <c r="E29" s="5">
        <v>10.4</v>
      </c>
      <c r="F29" s="1">
        <f t="shared" si="13"/>
        <v>5</v>
      </c>
      <c r="G29" s="5">
        <v>11.2</v>
      </c>
      <c r="H29" s="17">
        <f t="shared" si="14"/>
        <v>1</v>
      </c>
      <c r="I29" s="5">
        <v>11.17</v>
      </c>
      <c r="J29" s="1">
        <f t="shared" si="15"/>
        <v>2</v>
      </c>
      <c r="K29" s="27">
        <f t="shared" si="16"/>
        <v>43.72</v>
      </c>
      <c r="L29" s="28">
        <f t="shared" si="17"/>
        <v>2</v>
      </c>
    </row>
    <row r="30" spans="1:12" ht="15">
      <c r="A30" s="6">
        <v>21</v>
      </c>
      <c r="B30" s="14" t="s">
        <v>20</v>
      </c>
      <c r="C30" s="12">
        <v>11.2</v>
      </c>
      <c r="D30" s="17">
        <f t="shared" si="12"/>
        <v>1</v>
      </c>
      <c r="E30" s="5">
        <v>10.75</v>
      </c>
      <c r="F30" s="1">
        <f t="shared" si="13"/>
        <v>2</v>
      </c>
      <c r="G30" s="5">
        <v>10.667</v>
      </c>
      <c r="H30" s="1">
        <f t="shared" si="14"/>
        <v>2</v>
      </c>
      <c r="I30" s="5">
        <v>10.9</v>
      </c>
      <c r="J30" s="1">
        <f t="shared" si="15"/>
        <v>4</v>
      </c>
      <c r="K30" s="27">
        <f t="shared" si="16"/>
        <v>43.516999999999996</v>
      </c>
      <c r="L30" s="28">
        <f t="shared" si="17"/>
        <v>3</v>
      </c>
    </row>
    <row r="31" spans="1:12" ht="15">
      <c r="A31" s="6">
        <v>24</v>
      </c>
      <c r="B31" s="14" t="s">
        <v>22</v>
      </c>
      <c r="C31" s="12">
        <v>11.05</v>
      </c>
      <c r="D31" s="1">
        <f t="shared" si="12"/>
        <v>4</v>
      </c>
      <c r="E31" s="5">
        <v>11.25</v>
      </c>
      <c r="F31" s="17">
        <f t="shared" si="13"/>
        <v>1</v>
      </c>
      <c r="G31" s="5">
        <v>9.3</v>
      </c>
      <c r="H31" s="1">
        <f t="shared" si="14"/>
        <v>4</v>
      </c>
      <c r="I31" s="5">
        <v>11.07</v>
      </c>
      <c r="J31" s="1">
        <f t="shared" si="15"/>
        <v>3</v>
      </c>
      <c r="K31" s="27">
        <f t="shared" si="16"/>
        <v>42.67</v>
      </c>
      <c r="L31" s="28">
        <f t="shared" si="17"/>
        <v>4</v>
      </c>
    </row>
    <row r="32" spans="1:12" ht="15">
      <c r="A32" s="6">
        <v>25</v>
      </c>
      <c r="B32" s="11" t="s">
        <v>23</v>
      </c>
      <c r="C32" s="12">
        <v>11.1</v>
      </c>
      <c r="D32" s="1">
        <f t="shared" si="12"/>
        <v>3</v>
      </c>
      <c r="E32" s="5">
        <v>10.7</v>
      </c>
      <c r="F32" s="1">
        <f t="shared" si="13"/>
        <v>3</v>
      </c>
      <c r="G32" s="5">
        <v>9.067</v>
      </c>
      <c r="H32" s="1">
        <f t="shared" si="14"/>
        <v>6</v>
      </c>
      <c r="I32" s="5">
        <v>10.9</v>
      </c>
      <c r="J32" s="1">
        <f t="shared" si="15"/>
        <v>4</v>
      </c>
      <c r="K32" s="27">
        <f t="shared" si="16"/>
        <v>41.766999999999996</v>
      </c>
      <c r="L32" s="28">
        <f t="shared" si="17"/>
        <v>5</v>
      </c>
    </row>
    <row r="33" spans="1:12" ht="15">
      <c r="A33" s="6">
        <v>19</v>
      </c>
      <c r="B33" s="15" t="s">
        <v>29</v>
      </c>
      <c r="C33" s="12">
        <v>10.7</v>
      </c>
      <c r="D33" s="1">
        <f t="shared" si="12"/>
        <v>6</v>
      </c>
      <c r="E33" s="5">
        <v>9.1</v>
      </c>
      <c r="F33" s="1">
        <f t="shared" si="13"/>
        <v>6</v>
      </c>
      <c r="G33" s="5">
        <v>9.267</v>
      </c>
      <c r="H33" s="1">
        <f t="shared" si="14"/>
        <v>5</v>
      </c>
      <c r="I33" s="5">
        <v>10.7</v>
      </c>
      <c r="J33" s="1">
        <f t="shared" si="15"/>
        <v>6</v>
      </c>
      <c r="K33" s="27">
        <f t="shared" si="16"/>
        <v>39.766999999999996</v>
      </c>
      <c r="L33" s="28">
        <f t="shared" si="17"/>
        <v>6</v>
      </c>
    </row>
    <row r="34" spans="1:2" ht="15">
      <c r="A34" s="16"/>
      <c r="B34" s="20"/>
    </row>
    <row r="35" spans="1:2" ht="15">
      <c r="A35" s="16"/>
      <c r="B35" s="20" t="s">
        <v>6</v>
      </c>
    </row>
    <row r="36" spans="3:14" ht="15">
      <c r="C36" s="2"/>
      <c r="E36" s="2"/>
      <c r="G36" s="2"/>
      <c r="I36" s="2"/>
      <c r="K36" s="20"/>
      <c r="M36" s="3"/>
      <c r="N36" s="3"/>
    </row>
    <row r="37" spans="1:14" ht="15">
      <c r="A37" s="7">
        <v>18</v>
      </c>
      <c r="B37" s="15" t="s">
        <v>27</v>
      </c>
      <c r="C37" s="12">
        <v>11.45</v>
      </c>
      <c r="D37" s="1">
        <f>RANK(C37,C$37:C$39)</f>
        <v>2</v>
      </c>
      <c r="E37" s="5">
        <v>12.05</v>
      </c>
      <c r="F37" s="1">
        <f>RANK(E37,E$37:E$39)</f>
        <v>2</v>
      </c>
      <c r="G37" s="5">
        <v>12.434</v>
      </c>
      <c r="H37" s="17">
        <f>RANK(G37,G$37:G$39)</f>
        <v>1</v>
      </c>
      <c r="I37" s="5">
        <v>10.57</v>
      </c>
      <c r="J37" s="1">
        <f>RANK(I37,I$37:I$39)</f>
        <v>3</v>
      </c>
      <c r="K37" s="27">
        <f>C37+E37+G37+I37</f>
        <v>46.504</v>
      </c>
      <c r="L37" s="28">
        <f>RANK(K37,K$37:K$39)</f>
        <v>1</v>
      </c>
      <c r="M37" s="3"/>
      <c r="N37" s="3"/>
    </row>
    <row r="38" spans="1:14" ht="15">
      <c r="A38" s="7">
        <v>16</v>
      </c>
      <c r="B38" s="11" t="s">
        <v>25</v>
      </c>
      <c r="C38" s="12">
        <v>11.05</v>
      </c>
      <c r="D38" s="1">
        <f>RANK(C38,C$37:C$39)</f>
        <v>3</v>
      </c>
      <c r="E38" s="5">
        <v>12.3</v>
      </c>
      <c r="F38" s="17">
        <f>RANK(E38,E$37:E$39)</f>
        <v>1</v>
      </c>
      <c r="G38" s="5">
        <v>11</v>
      </c>
      <c r="H38" s="1">
        <f>RANK(G38,G$37:G$39)</f>
        <v>3</v>
      </c>
      <c r="I38" s="5">
        <v>12.03</v>
      </c>
      <c r="J38" s="17">
        <f>RANK(I38,I$37:I$39)</f>
        <v>1</v>
      </c>
      <c r="K38" s="27">
        <f>C38+E38+G38+I38</f>
        <v>46.38</v>
      </c>
      <c r="L38" s="28">
        <f>RANK(K38,K$37:K$39)</f>
        <v>2</v>
      </c>
      <c r="M38" s="3"/>
      <c r="N38" s="3"/>
    </row>
    <row r="39" spans="1:14" ht="15">
      <c r="A39" s="8">
        <v>17</v>
      </c>
      <c r="B39" s="11" t="s">
        <v>26</v>
      </c>
      <c r="C39" s="12">
        <v>11.7</v>
      </c>
      <c r="D39" s="17">
        <f>RANK(C39,C$37:C$39)</f>
        <v>1</v>
      </c>
      <c r="E39" s="5">
        <v>11.4</v>
      </c>
      <c r="F39" s="1">
        <f>RANK(E39,E$37:E$39)</f>
        <v>3</v>
      </c>
      <c r="G39" s="5">
        <v>11.167</v>
      </c>
      <c r="H39" s="1">
        <f>RANK(G39,G$37:G$39)</f>
        <v>2</v>
      </c>
      <c r="I39" s="5">
        <v>11.83</v>
      </c>
      <c r="J39" s="1">
        <f>RANK(I39,I$37:I$39)</f>
        <v>2</v>
      </c>
      <c r="K39" s="27">
        <f>C39+E39+G39+I39</f>
        <v>46.097</v>
      </c>
      <c r="L39" s="28">
        <f>RANK(K39,K$37:K$39)</f>
        <v>3</v>
      </c>
      <c r="M39" s="3"/>
      <c r="N39" s="3"/>
    </row>
    <row r="40" spans="13:14" ht="15">
      <c r="M40" s="3"/>
      <c r="N40" s="3"/>
    </row>
    <row r="41" spans="2:14" ht="15">
      <c r="B41" s="20" t="s">
        <v>7</v>
      </c>
      <c r="C41" s="2"/>
      <c r="E41" s="2"/>
      <c r="G41" s="2"/>
      <c r="I41" s="2"/>
      <c r="K41" s="20"/>
      <c r="M41" s="3"/>
      <c r="N41" s="3"/>
    </row>
    <row r="42" spans="3:11" ht="15">
      <c r="C42" s="2"/>
      <c r="E42" s="2"/>
      <c r="G42" s="2"/>
      <c r="I42" s="2"/>
      <c r="K42" s="20"/>
    </row>
    <row r="43" spans="1:12" ht="15">
      <c r="A43" s="6">
        <v>29</v>
      </c>
      <c r="B43" s="11" t="s">
        <v>25</v>
      </c>
      <c r="C43" s="12">
        <v>11.55</v>
      </c>
      <c r="D43" s="1">
        <f>RANK(C43,C$43:C$47)</f>
        <v>5</v>
      </c>
      <c r="E43" s="5">
        <v>10.8</v>
      </c>
      <c r="F43" s="1">
        <f>RANK(E43,E$43:E$47)</f>
        <v>3</v>
      </c>
      <c r="G43" s="5">
        <v>12.07</v>
      </c>
      <c r="H43" s="1">
        <f>RANK(G43,G$43:G$47)</f>
        <v>2</v>
      </c>
      <c r="I43" s="5">
        <v>11.9</v>
      </c>
      <c r="J43" s="1">
        <f>RANK(I43,I$43:I$47)</f>
        <v>3</v>
      </c>
      <c r="K43" s="27">
        <f>C43+E43+G43+I43</f>
        <v>46.32</v>
      </c>
      <c r="L43" s="28">
        <f>RANK(K43,K$43:K$47)</f>
        <v>1</v>
      </c>
    </row>
    <row r="44" spans="1:12" ht="15">
      <c r="A44" s="6">
        <v>28</v>
      </c>
      <c r="B44" s="11" t="s">
        <v>17</v>
      </c>
      <c r="C44" s="12">
        <v>11.9</v>
      </c>
      <c r="D44" s="17">
        <f>RANK(C44,C$43:C$47)</f>
        <v>1</v>
      </c>
      <c r="E44" s="5">
        <v>10.85</v>
      </c>
      <c r="F44" s="17">
        <f>RANK(E44,E$43:E$47)</f>
        <v>1</v>
      </c>
      <c r="G44" s="5">
        <v>11.07</v>
      </c>
      <c r="H44" s="1">
        <f>RANK(G44,G$43:G$47)</f>
        <v>4</v>
      </c>
      <c r="I44" s="5">
        <v>12.17</v>
      </c>
      <c r="J44" s="17">
        <f>RANK(I44,I$43:I$47)</f>
        <v>1</v>
      </c>
      <c r="K44" s="27">
        <f>C44+E44+G44+I44</f>
        <v>45.99</v>
      </c>
      <c r="L44" s="28">
        <f>RANK(K44,K$43:K$47)</f>
        <v>2</v>
      </c>
    </row>
    <row r="45" spans="1:12" ht="15">
      <c r="A45" s="6">
        <v>27</v>
      </c>
      <c r="B45" s="11" t="s">
        <v>24</v>
      </c>
      <c r="C45" s="12">
        <v>11.75</v>
      </c>
      <c r="D45" s="1">
        <f>RANK(C45,C$43:C$47)</f>
        <v>2</v>
      </c>
      <c r="E45" s="5">
        <v>10.85</v>
      </c>
      <c r="F45" s="17">
        <f>RANK(E45,E$43:E$47)</f>
        <v>1</v>
      </c>
      <c r="G45" s="5">
        <v>11.2</v>
      </c>
      <c r="H45" s="1">
        <f>RANK(G45,G$43:G$47)</f>
        <v>3</v>
      </c>
      <c r="I45" s="5">
        <v>11.73</v>
      </c>
      <c r="J45" s="1">
        <f>RANK(I45,I$43:I$47)</f>
        <v>4</v>
      </c>
      <c r="K45" s="27">
        <f>C45+E45+G45+I45</f>
        <v>45.53</v>
      </c>
      <c r="L45" s="28">
        <f>RANK(K45,K$43:K$47)</f>
        <v>3</v>
      </c>
    </row>
    <row r="46" spans="1:12" ht="15">
      <c r="A46" s="6">
        <v>30</v>
      </c>
      <c r="B46" s="11" t="s">
        <v>16</v>
      </c>
      <c r="C46" s="12">
        <v>11.7</v>
      </c>
      <c r="D46" s="1">
        <f>RANK(C46,C$43:C$47)</f>
        <v>3</v>
      </c>
      <c r="E46" s="5">
        <v>8.95</v>
      </c>
      <c r="F46" s="1">
        <f>RANK(E46,E$43:E$47)</f>
        <v>5</v>
      </c>
      <c r="G46" s="5">
        <v>12.57</v>
      </c>
      <c r="H46" s="17">
        <f>RANK(G46,G$43:G$47)</f>
        <v>1</v>
      </c>
      <c r="I46" s="5">
        <v>11.5</v>
      </c>
      <c r="J46" s="1">
        <f>RANK(I46,I$43:I$47)</f>
        <v>5</v>
      </c>
      <c r="K46" s="27">
        <f>C46+E46+G46+I46</f>
        <v>44.72</v>
      </c>
      <c r="L46" s="28">
        <f>RANK(K46,K$43:K$47)</f>
        <v>4</v>
      </c>
    </row>
    <row r="47" spans="1:12" ht="15">
      <c r="A47" s="6">
        <v>26</v>
      </c>
      <c r="B47" s="11" t="s">
        <v>26</v>
      </c>
      <c r="C47" s="12">
        <v>11.7</v>
      </c>
      <c r="D47" s="1">
        <f>RANK(C47,C$43:C$47)</f>
        <v>3</v>
      </c>
      <c r="E47" s="5">
        <v>9.8</v>
      </c>
      <c r="F47" s="1">
        <f>RANK(E47,E$43:E$47)</f>
        <v>4</v>
      </c>
      <c r="G47" s="5">
        <v>10.4</v>
      </c>
      <c r="H47" s="1">
        <f>RANK(G47,G$43:G$47)</f>
        <v>5</v>
      </c>
      <c r="I47" s="5">
        <v>12.07</v>
      </c>
      <c r="J47" s="1">
        <f>RANK(I47,I$43:I$47)</f>
        <v>2</v>
      </c>
      <c r="K47" s="27">
        <f>C47+E47+G47+I47</f>
        <v>43.97</v>
      </c>
      <c r="L47" s="28">
        <f>RANK(K47,K$43:K$47)</f>
        <v>5</v>
      </c>
    </row>
    <row r="48" ht="15">
      <c r="B48" s="24"/>
    </row>
    <row r="49" spans="2:10" ht="15">
      <c r="B49" s="20" t="s">
        <v>10</v>
      </c>
      <c r="D49" s="4"/>
      <c r="F49" s="4"/>
      <c r="H49" s="4"/>
      <c r="J49" s="4"/>
    </row>
    <row r="50" spans="1:10" ht="15">
      <c r="A50" s="9"/>
      <c r="D50" s="4"/>
      <c r="F50" s="4"/>
      <c r="H50" s="4"/>
      <c r="J50" s="4"/>
    </row>
    <row r="51" spans="1:12" ht="15">
      <c r="A51" s="10">
        <v>32</v>
      </c>
      <c r="B51" s="13" t="s">
        <v>18</v>
      </c>
      <c r="C51" s="12">
        <v>13.25</v>
      </c>
      <c r="D51" s="17">
        <f>RANK(C51,C$51:C$54)</f>
        <v>1</v>
      </c>
      <c r="E51" s="5">
        <v>11.15</v>
      </c>
      <c r="F51" s="17">
        <f>RANK(E51,E$51:E$54)</f>
        <v>1</v>
      </c>
      <c r="G51" s="5">
        <v>11.467</v>
      </c>
      <c r="H51" s="1">
        <f>RANK(G51,G$51:G$54)</f>
        <v>2</v>
      </c>
      <c r="I51" s="5">
        <v>12.17</v>
      </c>
      <c r="J51" s="1">
        <f>RANK(I51,I$51:I$54)</f>
        <v>2</v>
      </c>
      <c r="K51" s="27">
        <f>C51+E51+G51+I51</f>
        <v>48.037</v>
      </c>
      <c r="L51" s="28">
        <f>RANK(K51,K$51:K$54)</f>
        <v>1</v>
      </c>
    </row>
    <row r="52" spans="1:12" ht="15">
      <c r="A52" s="6">
        <v>33</v>
      </c>
      <c r="B52" s="11" t="s">
        <v>19</v>
      </c>
      <c r="C52" s="12">
        <v>12.6</v>
      </c>
      <c r="D52" s="1">
        <f>RANK(C52,C$51:C$54)</f>
        <v>2</v>
      </c>
      <c r="E52" s="5">
        <v>10</v>
      </c>
      <c r="F52" s="1">
        <f>RANK(E52,E$51:E$54)</f>
        <v>2</v>
      </c>
      <c r="G52" s="5">
        <v>11.567</v>
      </c>
      <c r="H52" s="17">
        <f>RANK(G52,G$51:G$54)</f>
        <v>1</v>
      </c>
      <c r="I52" s="5">
        <v>12.43</v>
      </c>
      <c r="J52" s="17">
        <f>RANK(I52,I$51:I$54)</f>
        <v>1</v>
      </c>
      <c r="K52" s="27">
        <f>C52+E52+G52+I52</f>
        <v>46.597</v>
      </c>
      <c r="L52" s="28">
        <f>RANK(K52,K$51:K$54)</f>
        <v>2</v>
      </c>
    </row>
    <row r="53" spans="1:12" ht="15">
      <c r="A53" s="6">
        <v>35</v>
      </c>
      <c r="B53" s="11" t="s">
        <v>31</v>
      </c>
      <c r="C53" s="12">
        <v>12.35</v>
      </c>
      <c r="D53" s="1">
        <f>RANK(C53,C$51:C$54)</f>
        <v>3</v>
      </c>
      <c r="E53" s="5">
        <v>9.8</v>
      </c>
      <c r="F53" s="1">
        <f>RANK(E53,E$51:E$54)</f>
        <v>3</v>
      </c>
      <c r="G53" s="5">
        <v>9.767</v>
      </c>
      <c r="H53" s="1">
        <f>RANK(G53,G$51:G$54)</f>
        <v>4</v>
      </c>
      <c r="I53" s="5">
        <v>10.97</v>
      </c>
      <c r="J53" s="1">
        <f>RANK(I53,I$51:I$54)</f>
        <v>3</v>
      </c>
      <c r="K53" s="27">
        <f>C53+E53+G53+I53</f>
        <v>42.887</v>
      </c>
      <c r="L53" s="28">
        <f>RANK(K53,K$51:K$54)</f>
        <v>3</v>
      </c>
    </row>
    <row r="54" spans="1:12" ht="15">
      <c r="A54" s="10">
        <v>34</v>
      </c>
      <c r="B54" s="13" t="s">
        <v>27</v>
      </c>
      <c r="C54" s="12">
        <v>11.6</v>
      </c>
      <c r="D54" s="1">
        <f>RANK(C54,C$51:C$54)</f>
        <v>4</v>
      </c>
      <c r="E54" s="5">
        <v>8.85</v>
      </c>
      <c r="F54" s="1">
        <f>RANK(E54,E$51:E$54)</f>
        <v>4</v>
      </c>
      <c r="G54" s="5">
        <v>11</v>
      </c>
      <c r="H54" s="1">
        <f>RANK(G54,G$51:G$54)</f>
        <v>3</v>
      </c>
      <c r="I54" s="5">
        <v>10.9</v>
      </c>
      <c r="J54" s="1">
        <f>RANK(I54,I$51:I$54)</f>
        <v>4</v>
      </c>
      <c r="K54" s="27">
        <f>C54+E54+G54+I54</f>
        <v>42.35</v>
      </c>
      <c r="L54" s="28">
        <f>RANK(K54,K$51:K$54)</f>
        <v>4</v>
      </c>
    </row>
  </sheetData>
  <sheetProtection/>
  <mergeCells count="2">
    <mergeCell ref="A1:L1"/>
    <mergeCell ref="A2:L2"/>
  </mergeCells>
  <conditionalFormatting sqref="L47:L50 L53:L65536 L3:L28 L32:L43">
    <cfRule type="cellIs" priority="16" dxfId="2" operator="equal" stopIfTrue="1">
      <formula>3</formula>
    </cfRule>
    <cfRule type="cellIs" priority="17" dxfId="1" operator="equal" stopIfTrue="1">
      <formula>2</formula>
    </cfRule>
    <cfRule type="cellIs" priority="18" dxfId="0" operator="equal" stopIfTrue="1">
      <formula>1</formula>
    </cfRule>
  </conditionalFormatting>
  <conditionalFormatting sqref="L29:L31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L46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L45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L44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L51:L5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15748031496062992" right="0.15748031496062992" top="0.5511811023622047" bottom="0.5511811023622047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LEVEL5</dc:title>
  <dc:subject/>
  <dc:creator>..</dc:creator>
  <cp:keywords/>
  <dc:description/>
  <cp:lastModifiedBy>Joanne Kulik</cp:lastModifiedBy>
  <cp:lastPrinted>2018-11-05T11:03:59Z</cp:lastPrinted>
  <dcterms:created xsi:type="dcterms:W3CDTF">2000-09-11T09:45:20Z</dcterms:created>
  <dcterms:modified xsi:type="dcterms:W3CDTF">2018-11-05T11:04:52Z</dcterms:modified>
  <cp:category/>
  <cp:version/>
  <cp:contentType/>
  <cp:contentStatus/>
</cp:coreProperties>
</file>